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9.4" sheetId="1" r:id="rId1"/>
  </sheets>
  <externalReferences>
    <externalReference r:id="rId2"/>
  </externalReferences>
  <definedNames>
    <definedName name="ANEXO">#REF!</definedName>
    <definedName name="_xlnm.Print_Area" localSheetId="0">'9.4'!$A$1:$H$58</definedName>
    <definedName name="_xlnm.Print_Titles" localSheetId="0">'9.4'!$1:$9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E26" i="1"/>
  <c r="H26" i="1" s="1"/>
  <c r="E19" i="1"/>
  <c r="E42" i="1" s="1"/>
  <c r="D19" i="1"/>
  <c r="D42" i="1" s="1"/>
  <c r="C19" i="1"/>
  <c r="C42" i="1" s="1"/>
  <c r="H19" i="1" l="1"/>
  <c r="H42" i="1" s="1"/>
</calcChain>
</file>

<file path=xl/sharedStrings.xml><?xml version="1.0" encoding="utf-8"?>
<sst xmlns="http://schemas.openxmlformats.org/spreadsheetml/2006/main" count="75" uniqueCount="75">
  <si>
    <t>SISTEMA PARA EL DESARROLLO INTEGRAL DE LA FAMILIA CD. MADERO</t>
  </si>
  <si>
    <t>Estado Analítico del Ejercicio del Presupuesto de Egresos</t>
  </si>
  <si>
    <t>Clasificación Funcional (Finalidad y Función)</t>
  </si>
  <si>
    <t>Del 01 de Enero al 31 de Marzo de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</si>
  <si>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</si>
  <si>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</si>
  <si>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</si>
  <si>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</si>
  <si>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</si>
  <si>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</si>
  <si>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</si>
  <si>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</si>
  <si>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</si>
  <si>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</si>
  <si>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Gobierno</t>
  </si>
  <si>
    <t>1.1.</t>
  </si>
  <si>
    <t>Legislacion</t>
  </si>
  <si>
    <t>1.2.</t>
  </si>
  <si>
    <t>Justicia</t>
  </si>
  <si>
    <t>1.3.</t>
  </si>
  <si>
    <t>Coordinación de la Politica de Gobierno</t>
  </si>
  <si>
    <t>1.4.</t>
  </si>
  <si>
    <t>Relaciones Exteriores</t>
  </si>
  <si>
    <t>1.5.</t>
  </si>
  <si>
    <t>Asuntos Financieros y Hacendarios</t>
  </si>
  <si>
    <t>1.6.</t>
  </si>
  <si>
    <t>Seguridad Nacional</t>
  </si>
  <si>
    <t>1.7.</t>
  </si>
  <si>
    <t>Asuntos de Orden Público y de Seguridad Interior</t>
  </si>
  <si>
    <t>1.8.</t>
  </si>
  <si>
    <t>Otros Servicios Generales</t>
  </si>
  <si>
    <t>Desarrollo Social</t>
  </si>
  <si>
    <t>2.1.</t>
  </si>
  <si>
    <t>Protección Ambiental</t>
  </si>
  <si>
    <t>2.2.</t>
  </si>
  <si>
    <t>Vivienda y Servicios a la Comunidad</t>
  </si>
  <si>
    <t>2.3.</t>
  </si>
  <si>
    <t>Salud</t>
  </si>
  <si>
    <t>2.4.</t>
  </si>
  <si>
    <t>Recreación, Cultura y otras Manifestaciones Sociales</t>
  </si>
  <si>
    <t>2.5.</t>
  </si>
  <si>
    <t>Educación</t>
  </si>
  <si>
    <t>2.6.</t>
  </si>
  <si>
    <t>Protección Social</t>
  </si>
  <si>
    <t>2.7.</t>
  </si>
  <si>
    <t>Otros Asuntos Sociales</t>
  </si>
  <si>
    <t>Desarrollo Económico</t>
  </si>
  <si>
    <t>3.1.</t>
  </si>
  <si>
    <t>Asuntos Económicos, Comerciales y Laborales en General</t>
  </si>
  <si>
    <t>3.2.</t>
  </si>
  <si>
    <t>Agropecuaria, Silvicultura, Pesca y Caza</t>
  </si>
  <si>
    <t>3.3.</t>
  </si>
  <si>
    <t>Combustibles y Energía</t>
  </si>
  <si>
    <t>3.4.</t>
  </si>
  <si>
    <t>Minería, Manufacturas y Construcción</t>
  </si>
  <si>
    <t>3.5.</t>
  </si>
  <si>
    <t>Transporte</t>
  </si>
  <si>
    <t>3.6.</t>
  </si>
  <si>
    <t>Comunicaciones</t>
  </si>
  <si>
    <t>3.7.</t>
  </si>
  <si>
    <t>Turismo</t>
  </si>
  <si>
    <t>3.8.</t>
  </si>
  <si>
    <t>Ciencia, Tecnología e Innovación</t>
  </si>
  <si>
    <t>3.9.</t>
  </si>
  <si>
    <t>Otras Industrias y Otros Asuntos Económicos</t>
  </si>
  <si>
    <t>Otras No Clasificadas en Funciones Anteriores</t>
  </si>
  <si>
    <t>4.1.</t>
  </si>
  <si>
    <t>Transacciones de la Deuda Pública / Costo Financiero de la Deuda</t>
  </si>
  <si>
    <t>4.2.</t>
  </si>
  <si>
    <t>Transferencias, Participaciones y Aportaciones Entre Diferentes Niveles y Órdenes de Gobierno</t>
  </si>
  <si>
    <t>4.3.</t>
  </si>
  <si>
    <t>Saneamiento del Sistema Financiero</t>
  </si>
  <si>
    <t>4.4.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</si>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</sst>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vertical="center"/>
    </xf>
    <xf numFmtId="164" fontId="8" fillId="0" borderId="13" xfId="3" applyNumberFormat="1" applyFont="1" applyBorder="1"/>
    <xf numFmtId="0" fontId="6" fillId="0" borderId="0" xfId="1" applyFont="1"/>
    <xf numFmtId="0" fontId="9" fillId="0" borderId="13" xfId="1" applyFont="1" applyBorder="1" applyAlignment="1">
      <alignment horizontal="left" vertical="center"/>
    </xf>
    <xf numFmtId="0" fontId="1" fillId="0" borderId="13" xfId="1" applyFont="1" applyBorder="1" applyAlignment="1">
      <alignment horizontal="left" vertical="center" indent="2"/>
    </xf>
    <xf numFmtId="0" fontId="1" fillId="0" borderId="13" xfId="1" applyFont="1" applyBorder="1" applyAlignment="1">
      <alignment horizontal="left" vertical="center" wrapText="1" indent="2"/>
    </xf>
    <xf numFmtId="0" fontId="8" fillId="0" borderId="14" xfId="1" applyFont="1" applyBorder="1" applyAlignment="1">
      <alignment horizontal="center"/>
    </xf>
    <xf numFmtId="164" fontId="8" fillId="0" borderId="14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/>
    <cellStyle name="Millares 2 2 2" xfId="2"/>
    <cellStyle name="Normal" xfId="0" builtinId="0"/>
    <cellStyle name="Normal 2" xfId="4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685799</xdr:colOff>
      <xdr:row>4</xdr:row>
      <xdr:rowOff>104774</xdr:rowOff>
    </xdr:to>
    <xdr:pic>
      <xdr:nvPicPr>
        <xdr:cNvPr id="2" name="Imagen 1" descr="D:\DOCUMENTOS\WhatsApp Image 2023-01-27 at 09.39.38.jpe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01536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46</xdr:row>
      <xdr:rowOff>123825</xdr:rowOff>
    </xdr:from>
    <xdr:ext cx="2943225" cy="695325"/>
    <xdr:sp macro="" textlink="">
      <xdr:nvSpPr>
        <xdr:cNvPr id="3" name="13 CuadroText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434340" y="905446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3352801</xdr:colOff>
      <xdr:row>46</xdr:row>
      <xdr:rowOff>123825</xdr:rowOff>
    </xdr:from>
    <xdr:ext cx="3248024" cy="779686"/>
    <xdr:sp macro="" textlink="">
      <xdr:nvSpPr>
        <xdr:cNvPr id="4" name="14 CuadroText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3787141" y="9054465"/>
          <a:ext cx="3248024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 b="1" baseline="0"/>
            <a:t>C.P. RICARDO PEREZ MONSIVAIS 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oneCellAnchor>
    <xdr:from>
      <xdr:col>4</xdr:col>
      <xdr:colOff>762000</xdr:colOff>
      <xdr:row>46</xdr:row>
      <xdr:rowOff>123825</xdr:rowOff>
    </xdr:from>
    <xdr:ext cx="2784865" cy="609013"/>
    <xdr:sp macro="" textlink="">
      <xdr:nvSpPr>
        <xdr:cNvPr id="5" name="15 CuadroText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7711440" y="9054465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twoCellAnchor editAs="oneCell">
    <xdr:from>
      <xdr:col>6</xdr:col>
      <xdr:colOff>781050</xdr:colOff>
      <xdr:row>0</xdr:row>
      <xdr:rowOff>142875</xdr:rowOff>
    </xdr:from>
    <xdr:to>
      <xdr:col>7</xdr:col>
      <xdr:colOff>790575</xdr:colOff>
      <xdr:row>5</xdr:row>
      <xdr:rowOff>88381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9810" y="142875"/>
          <a:ext cx="946785" cy="905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8"/>
  <sheetViews>
    <sheetView tabSelected="1" zoomScaleNormal="100" workbookViewId="0">
      <selection activeCell="A6" sqref="A6"/>
    </sheetView>
  </sheetViews>
  <sheetFormatPr baseColWidth="10" defaultColWidth="11.44140625" defaultRowHeight="13.2" x14ac:dyDescent="0.25"/>
  <cols>
    <col min="1" max="1" width="6.33203125" style="5" bestFit="1" customWidth="1"/>
    <col min="2" max="2" width="66.33203125" style="5" bestFit="1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6" customFormat="1" ht="15" customHeight="1" x14ac:dyDescent="0.25">
      <c r="A10" s="23">
        <v>1</v>
      </c>
      <c r="B10" s="24" t="s">
        <v>14</v>
      </c>
      <c r="C10" s="25"/>
      <c r="D10" s="25"/>
      <c r="E10" s="25"/>
      <c r="F10" s="25"/>
      <c r="G10" s="25"/>
      <c r="H10" s="25"/>
    </row>
    <row r="11" spans="1:8" s="26" customFormat="1" ht="15" customHeight="1" x14ac:dyDescent="0.25">
      <c r="A11" s="27" t="s">
        <v>15</v>
      </c>
      <c r="B11" s="28" t="s">
        <v>16</v>
      </c>
      <c r="C11" s="25"/>
      <c r="D11" s="25"/>
      <c r="E11" s="25"/>
      <c r="F11" s="25"/>
      <c r="G11" s="25"/>
      <c r="H11" s="25"/>
    </row>
    <row r="12" spans="1:8" s="26" customFormat="1" ht="15" customHeight="1" x14ac:dyDescent="0.25">
      <c r="A12" s="27" t="s">
        <v>17</v>
      </c>
      <c r="B12" s="28" t="s">
        <v>18</v>
      </c>
      <c r="C12" s="25"/>
      <c r="D12" s="25"/>
      <c r="E12" s="25"/>
      <c r="F12" s="25"/>
      <c r="G12" s="25"/>
      <c r="H12" s="25"/>
    </row>
    <row r="13" spans="1:8" s="26" customFormat="1" ht="15" customHeight="1" x14ac:dyDescent="0.25">
      <c r="A13" s="27" t="s">
        <v>19</v>
      </c>
      <c r="B13" s="28" t="s">
        <v>20</v>
      </c>
      <c r="C13" s="25"/>
      <c r="D13" s="25"/>
      <c r="E13" s="25"/>
      <c r="F13" s="25"/>
      <c r="G13" s="25"/>
      <c r="H13" s="25"/>
    </row>
    <row r="14" spans="1:8" s="26" customFormat="1" ht="15" customHeight="1" x14ac:dyDescent="0.25">
      <c r="A14" s="27" t="s">
        <v>21</v>
      </c>
      <c r="B14" s="28" t="s">
        <v>22</v>
      </c>
      <c r="C14" s="25"/>
      <c r="D14" s="25"/>
      <c r="E14" s="25"/>
      <c r="F14" s="25"/>
      <c r="G14" s="25"/>
      <c r="H14" s="25"/>
    </row>
    <row r="15" spans="1:8" s="26" customFormat="1" ht="15" customHeight="1" x14ac:dyDescent="0.25">
      <c r="A15" s="27" t="s">
        <v>23</v>
      </c>
      <c r="B15" s="28" t="s">
        <v>24</v>
      </c>
      <c r="C15" s="25"/>
      <c r="D15" s="25"/>
      <c r="E15" s="25"/>
      <c r="F15" s="25"/>
      <c r="G15" s="25"/>
      <c r="H15" s="25"/>
    </row>
    <row r="16" spans="1:8" s="26" customFormat="1" ht="15" customHeight="1" x14ac:dyDescent="0.25">
      <c r="A16" s="27" t="s">
        <v>25</v>
      </c>
      <c r="B16" s="28" t="s">
        <v>26</v>
      </c>
      <c r="C16" s="25"/>
      <c r="D16" s="25"/>
      <c r="E16" s="25"/>
      <c r="F16" s="25"/>
      <c r="G16" s="25"/>
      <c r="H16" s="25"/>
    </row>
    <row r="17" spans="1:8" s="26" customFormat="1" ht="15" customHeight="1" x14ac:dyDescent="0.25">
      <c r="A17" s="27" t="s">
        <v>27</v>
      </c>
      <c r="B17" s="28" t="s">
        <v>28</v>
      </c>
      <c r="C17" s="25"/>
      <c r="D17" s="25"/>
      <c r="E17" s="25"/>
      <c r="F17" s="25"/>
      <c r="G17" s="25"/>
      <c r="H17" s="25"/>
    </row>
    <row r="18" spans="1:8" s="26" customFormat="1" ht="15" customHeight="1" x14ac:dyDescent="0.25">
      <c r="A18" s="27" t="s">
        <v>29</v>
      </c>
      <c r="B18" s="28" t="s">
        <v>30</v>
      </c>
      <c r="C18" s="25"/>
      <c r="D18" s="25"/>
      <c r="E18" s="25"/>
      <c r="F18" s="25"/>
      <c r="G18" s="25"/>
      <c r="H18" s="25"/>
    </row>
    <row r="19" spans="1:8" s="26" customFormat="1" ht="15" customHeight="1" x14ac:dyDescent="0.25">
      <c r="A19" s="23">
        <v>2</v>
      </c>
      <c r="B19" s="24" t="s">
        <v>31</v>
      </c>
      <c r="C19" s="25">
        <f>SUM(C20:C26)</f>
        <v>68778000</v>
      </c>
      <c r="D19" s="25">
        <f t="shared" ref="D19:E19" si="0">SUM(D20:D26)</f>
        <v>0</v>
      </c>
      <c r="E19" s="25">
        <f t="shared" si="0"/>
        <v>68778000</v>
      </c>
      <c r="F19" s="25">
        <v>13605121.390000001</v>
      </c>
      <c r="G19" s="25">
        <v>13605121.390000001</v>
      </c>
      <c r="H19" s="25">
        <f>+E19-F19</f>
        <v>55172878.609999999</v>
      </c>
    </row>
    <row r="20" spans="1:8" s="26" customFormat="1" ht="15" customHeight="1" x14ac:dyDescent="0.25">
      <c r="A20" s="27" t="s">
        <v>32</v>
      </c>
      <c r="B20" s="28" t="s">
        <v>33</v>
      </c>
      <c r="C20" s="25"/>
      <c r="D20" s="25"/>
      <c r="E20" s="25"/>
      <c r="F20" s="25"/>
      <c r="G20" s="25"/>
      <c r="H20" s="25"/>
    </row>
    <row r="21" spans="1:8" s="26" customFormat="1" ht="15" customHeight="1" x14ac:dyDescent="0.25">
      <c r="A21" s="27" t="s">
        <v>34</v>
      </c>
      <c r="B21" s="28" t="s">
        <v>35</v>
      </c>
      <c r="C21" s="25"/>
      <c r="D21" s="25"/>
      <c r="E21" s="25"/>
      <c r="F21" s="25"/>
      <c r="G21" s="25"/>
      <c r="H21" s="25"/>
    </row>
    <row r="22" spans="1:8" s="26" customFormat="1" ht="15" customHeight="1" x14ac:dyDescent="0.25">
      <c r="A22" s="27" t="s">
        <v>36</v>
      </c>
      <c r="B22" s="28" t="s">
        <v>37</v>
      </c>
      <c r="C22" s="25"/>
      <c r="D22" s="25"/>
      <c r="E22" s="25"/>
      <c r="F22" s="25"/>
      <c r="G22" s="25"/>
      <c r="H22" s="25"/>
    </row>
    <row r="23" spans="1:8" s="26" customFormat="1" ht="15" customHeight="1" x14ac:dyDescent="0.25">
      <c r="A23" s="27" t="s">
        <v>38</v>
      </c>
      <c r="B23" s="28" t="s">
        <v>39</v>
      </c>
      <c r="C23" s="25"/>
      <c r="D23" s="25"/>
      <c r="E23" s="25"/>
      <c r="F23" s="25"/>
      <c r="G23" s="25"/>
      <c r="H23" s="25"/>
    </row>
    <row r="24" spans="1:8" s="26" customFormat="1" ht="15" customHeight="1" x14ac:dyDescent="0.25">
      <c r="A24" s="27" t="s">
        <v>40</v>
      </c>
      <c r="B24" s="28" t="s">
        <v>41</v>
      </c>
      <c r="C24" s="25"/>
      <c r="D24" s="25"/>
      <c r="E24" s="25"/>
      <c r="F24" s="25"/>
      <c r="G24" s="25"/>
      <c r="H24" s="25"/>
    </row>
    <row r="25" spans="1:8" s="26" customFormat="1" ht="15" customHeight="1" x14ac:dyDescent="0.25">
      <c r="A25" s="27" t="s">
        <v>42</v>
      </c>
      <c r="B25" s="28" t="s">
        <v>43</v>
      </c>
      <c r="C25" s="25"/>
      <c r="D25" s="25"/>
      <c r="E25" s="25"/>
      <c r="F25" s="25"/>
      <c r="G25" s="25"/>
      <c r="H25" s="25"/>
    </row>
    <row r="26" spans="1:8" s="26" customFormat="1" ht="15" customHeight="1" x14ac:dyDescent="0.25">
      <c r="A26" s="27" t="s">
        <v>44</v>
      </c>
      <c r="B26" s="28" t="s">
        <v>45</v>
      </c>
      <c r="C26" s="25">
        <v>68778000</v>
      </c>
      <c r="D26" s="25"/>
      <c r="E26" s="25">
        <f>+C26+D26</f>
        <v>68778000</v>
      </c>
      <c r="F26" s="25">
        <v>13605121.390000001</v>
      </c>
      <c r="G26" s="25">
        <v>13605121.390000001</v>
      </c>
      <c r="H26" s="25">
        <f>+E26-F26</f>
        <v>55172878.609999999</v>
      </c>
    </row>
    <row r="27" spans="1:8" s="26" customFormat="1" ht="15" customHeight="1" x14ac:dyDescent="0.25">
      <c r="A27" s="23">
        <v>3</v>
      </c>
      <c r="B27" s="24" t="s">
        <v>46</v>
      </c>
      <c r="C27" s="25"/>
      <c r="D27" s="25"/>
      <c r="E27" s="25"/>
      <c r="F27" s="25"/>
      <c r="G27" s="25"/>
      <c r="H27" s="25"/>
    </row>
    <row r="28" spans="1:8" s="26" customFormat="1" ht="15" customHeight="1" x14ac:dyDescent="0.25">
      <c r="A28" s="27" t="s">
        <v>47</v>
      </c>
      <c r="B28" s="28" t="s">
        <v>48</v>
      </c>
      <c r="C28" s="25"/>
      <c r="D28" s="25"/>
      <c r="E28" s="25"/>
      <c r="F28" s="25"/>
      <c r="G28" s="25"/>
      <c r="H28" s="25"/>
    </row>
    <row r="29" spans="1:8" s="26" customFormat="1" ht="15" customHeight="1" x14ac:dyDescent="0.25">
      <c r="A29" s="27" t="s">
        <v>49</v>
      </c>
      <c r="B29" s="28" t="s">
        <v>50</v>
      </c>
      <c r="C29" s="25"/>
      <c r="D29" s="25"/>
      <c r="E29" s="25"/>
      <c r="F29" s="25"/>
      <c r="G29" s="25"/>
      <c r="H29" s="25"/>
    </row>
    <row r="30" spans="1:8" s="26" customFormat="1" ht="15" customHeight="1" x14ac:dyDescent="0.25">
      <c r="A30" s="27" t="s">
        <v>51</v>
      </c>
      <c r="B30" s="28" t="s">
        <v>52</v>
      </c>
      <c r="C30" s="25"/>
      <c r="D30" s="25"/>
      <c r="E30" s="25"/>
      <c r="F30" s="25"/>
      <c r="G30" s="25"/>
      <c r="H30" s="25"/>
    </row>
    <row r="31" spans="1:8" s="26" customFormat="1" ht="15" customHeight="1" x14ac:dyDescent="0.25">
      <c r="A31" s="27" t="s">
        <v>53</v>
      </c>
      <c r="B31" s="28" t="s">
        <v>54</v>
      </c>
      <c r="C31" s="25"/>
      <c r="D31" s="25"/>
      <c r="E31" s="25"/>
      <c r="F31" s="25"/>
      <c r="G31" s="25"/>
      <c r="H31" s="25"/>
    </row>
    <row r="32" spans="1:8" s="26" customFormat="1" ht="15" customHeight="1" x14ac:dyDescent="0.25">
      <c r="A32" s="27" t="s">
        <v>55</v>
      </c>
      <c r="B32" s="28" t="s">
        <v>56</v>
      </c>
      <c r="C32" s="25"/>
      <c r="D32" s="25"/>
      <c r="E32" s="25"/>
      <c r="F32" s="25"/>
      <c r="G32" s="25"/>
      <c r="H32" s="25"/>
    </row>
    <row r="33" spans="1:8" s="26" customFormat="1" ht="15" customHeight="1" x14ac:dyDescent="0.25">
      <c r="A33" s="27" t="s">
        <v>57</v>
      </c>
      <c r="B33" s="28" t="s">
        <v>58</v>
      </c>
      <c r="C33" s="25"/>
      <c r="D33" s="25"/>
      <c r="E33" s="25"/>
      <c r="F33" s="25"/>
      <c r="G33" s="25"/>
      <c r="H33" s="25"/>
    </row>
    <row r="34" spans="1:8" s="26" customFormat="1" ht="15" customHeight="1" x14ac:dyDescent="0.25">
      <c r="A34" s="27" t="s">
        <v>59</v>
      </c>
      <c r="B34" s="28" t="s">
        <v>60</v>
      </c>
      <c r="C34" s="25"/>
      <c r="D34" s="25"/>
      <c r="E34" s="25"/>
      <c r="F34" s="25"/>
      <c r="G34" s="25"/>
      <c r="H34" s="25"/>
    </row>
    <row r="35" spans="1:8" s="26" customFormat="1" ht="15" customHeight="1" x14ac:dyDescent="0.25">
      <c r="A35" s="27" t="s">
        <v>61</v>
      </c>
      <c r="B35" s="28" t="s">
        <v>62</v>
      </c>
      <c r="C35" s="25"/>
      <c r="D35" s="25"/>
      <c r="E35" s="25"/>
      <c r="F35" s="25"/>
      <c r="G35" s="25"/>
      <c r="H35" s="25"/>
    </row>
    <row r="36" spans="1:8" s="26" customFormat="1" ht="15" customHeight="1" x14ac:dyDescent="0.25">
      <c r="A36" s="27" t="s">
        <v>63</v>
      </c>
      <c r="B36" s="28" t="s">
        <v>64</v>
      </c>
      <c r="C36" s="25"/>
      <c r="D36" s="25"/>
      <c r="E36" s="25"/>
      <c r="F36" s="25"/>
      <c r="G36" s="25"/>
      <c r="H36" s="25"/>
    </row>
    <row r="37" spans="1:8" s="26" customFormat="1" ht="15" customHeight="1" x14ac:dyDescent="0.25">
      <c r="A37" s="23">
        <v>4</v>
      </c>
      <c r="B37" s="24" t="s">
        <v>65</v>
      </c>
      <c r="C37" s="25"/>
      <c r="D37" s="25"/>
      <c r="E37" s="25"/>
      <c r="F37" s="25"/>
      <c r="G37" s="25"/>
      <c r="H37" s="25"/>
    </row>
    <row r="38" spans="1:8" s="26" customFormat="1" ht="15" customHeight="1" x14ac:dyDescent="0.25">
      <c r="A38" s="27" t="s">
        <v>66</v>
      </c>
      <c r="B38" s="28" t="s">
        <v>67</v>
      </c>
      <c r="C38" s="25"/>
      <c r="D38" s="25"/>
      <c r="E38" s="25"/>
      <c r="F38" s="25"/>
      <c r="G38" s="25"/>
      <c r="H38" s="25"/>
    </row>
    <row r="39" spans="1:8" s="26" customFormat="1" ht="26.4" x14ac:dyDescent="0.25">
      <c r="A39" s="27" t="s">
        <v>68</v>
      </c>
      <c r="B39" s="29" t="s">
        <v>69</v>
      </c>
      <c r="C39" s="25"/>
      <c r="D39" s="25"/>
      <c r="E39" s="25"/>
      <c r="F39" s="25"/>
      <c r="G39" s="25"/>
      <c r="H39" s="25"/>
    </row>
    <row r="40" spans="1:8" s="26" customFormat="1" ht="15" customHeight="1" x14ac:dyDescent="0.25">
      <c r="A40" s="27" t="s">
        <v>70</v>
      </c>
      <c r="B40" s="28" t="s">
        <v>71</v>
      </c>
      <c r="C40" s="25"/>
      <c r="D40" s="25"/>
      <c r="E40" s="25"/>
      <c r="F40" s="25"/>
      <c r="G40" s="25"/>
      <c r="H40" s="25"/>
    </row>
    <row r="41" spans="1:8" s="26" customFormat="1" ht="15" customHeight="1" x14ac:dyDescent="0.25">
      <c r="A41" s="27" t="s">
        <v>72</v>
      </c>
      <c r="B41" s="28" t="s">
        <v>73</v>
      </c>
      <c r="C41" s="25"/>
      <c r="D41" s="25"/>
      <c r="E41" s="25"/>
      <c r="F41" s="25"/>
      <c r="G41" s="25"/>
      <c r="H41" s="25"/>
    </row>
    <row r="42" spans="1:8" s="26" customFormat="1" ht="15" customHeight="1" x14ac:dyDescent="0.25">
      <c r="A42" s="30" t="s">
        <v>74</v>
      </c>
      <c r="B42" s="30"/>
      <c r="C42" s="31">
        <f>+C10+C19+C27+C37</f>
        <v>68778000</v>
      </c>
      <c r="D42" s="31">
        <f t="shared" ref="D42:H42" si="1">+D10+D19+D27+D37</f>
        <v>0</v>
      </c>
      <c r="E42" s="31">
        <f t="shared" si="1"/>
        <v>68778000</v>
      </c>
      <c r="F42" s="31">
        <f t="shared" si="1"/>
        <v>13605121.390000001</v>
      </c>
      <c r="G42" s="31">
        <f t="shared" si="1"/>
        <v>13605121.390000001</v>
      </c>
      <c r="H42" s="31">
        <f t="shared" si="1"/>
        <v>55172878.609999999</v>
      </c>
    </row>
    <row r="45" spans="1:8" ht="12.75" customHeight="1" x14ac:dyDescent="0.25">
      <c r="A45" s="32"/>
      <c r="B45" s="32"/>
      <c r="C45" s="32"/>
      <c r="D45" s="32"/>
      <c r="E45" s="32"/>
      <c r="F45" s="32"/>
      <c r="G45" s="32"/>
      <c r="H45" s="32"/>
    </row>
    <row r="51" ht="14.25" customHeight="1" x14ac:dyDescent="0.25"/>
    <row r="66" spans="3:8" s="5" customFormat="1" ht="12.75" customHeight="1" x14ac:dyDescent="0.2">
      <c r="C66" s="6"/>
      <c r="D66" s="6"/>
      <c r="E66" s="6"/>
      <c r="F66" s="6"/>
      <c r="G66" s="6"/>
      <c r="H66" s="6"/>
    </row>
    <row r="67" spans="3:8" s="5" customFormat="1" ht="12.75" customHeight="1" x14ac:dyDescent="0.2">
      <c r="C67" s="6"/>
      <c r="D67" s="6"/>
      <c r="E67" s="6"/>
      <c r="F67" s="6"/>
      <c r="G67" s="6"/>
      <c r="H67" s="6"/>
    </row>
    <row r="68" spans="3:8" s="5" customFormat="1" ht="12.75" customHeight="1" x14ac:dyDescent="0.2">
      <c r="C68" s="6"/>
      <c r="D68" s="6"/>
      <c r="E68" s="6"/>
      <c r="F68" s="6"/>
      <c r="G68" s="6"/>
      <c r="H68" s="6"/>
    </row>
  </sheetData>
  <mergeCells count="9">
    <mergeCell ref="A42:B42"/>
    <mergeCell ref="A45:H45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86614173228346458" bottom="0.9055118110236221" header="0.51181102362204722" footer="0.31496062992125984"/>
  <pageSetup scale="80" fitToHeight="0" orientation="landscape" r:id="rId1"/>
  <headerFooter>
    <oddHeader>&amp;L&amp;"Arial,Normal"&amp;8Estados e Informes Presupuestarios&amp;R&amp;"Arial,Normal"&amp;8 09.4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9.4</vt:lpstr>
      <vt:lpstr>'9.4'!Área_de_impresión</vt:lpstr>
      <vt:lpstr>'9.4'!Títulos_a_imprimir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2025-05-14T20:08:39Z</dcterms:created>
  <dcterms:modified xsi:type="dcterms:W3CDTF">2025-05-14T20:09:34Z</dcterms:modified>
</cp:coreProperties>
</file>